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тчетность\ОТЧЕТЫ 803 приказ\2019\01.06.2019\"/>
    </mc:Choice>
  </mc:AlternateContent>
  <bookViews>
    <workbookView xWindow="0" yWindow="0" windowWidth="16215" windowHeight="9270"/>
  </bookViews>
  <sheets>
    <sheet name="Лист1" sheetId="1" r:id="rId1"/>
    <sheet name="Лист2" sheetId="2" r:id="rId2"/>
  </sheets>
  <definedNames>
    <definedName name="_xlnm.Print_Area" localSheetId="0">Лист1!$A$1:$Q$33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15" i="1"/>
  <c r="M6" i="1"/>
  <c r="I24" i="1" l="1"/>
  <c r="I15" i="1"/>
</calcChain>
</file>

<file path=xl/sharedStrings.xml><?xml version="1.0" encoding="utf-8"?>
<sst xmlns="http://schemas.openxmlformats.org/spreadsheetml/2006/main" count="114" uniqueCount="40">
  <si>
    <t>Категория сведений</t>
  </si>
  <si>
    <t>Ед.изм.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</si>
  <si>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</si>
  <si>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</si>
  <si>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</si>
  <si>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</si>
  <si>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</si>
  <si>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</si>
  <si>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</si>
  <si>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</si>
  <si>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</si>
  <si>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</si>
  <si>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</si>
  <si>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</si>
  <si>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</si>
  <si>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</si>
  <si>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</si>
  <si>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</si>
  <si>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</si>
  <si>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</si>
  <si>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</si>
  <si>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</si>
  <si>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</si>
  <si>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</si>
  <si>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</si>
  <si>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</si>
  <si>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</si>
  <si>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</si>
  <si>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многоквартирные дома, формирующие фонд капитального реомнта на специальном счете</t>
  </si>
  <si>
    <t>запланированы СМР,                            повторно участники КРП 2017, выполнены отд.виды работ (услуг) и (или) разработана проектно-сметная документация                                                (также учтены в 2017г.)</t>
  </si>
  <si>
    <t>2020*</t>
  </si>
  <si>
    <t>* - В соответствии с постановленияем администрации Липецкой области от 14 апреля 2014 г. № 185 «Об утверждении Порядка утверждения краткосрочных планов реализации областной программы капитального ремонта» областной краткосроный план на 2020-2022 годы  утвеждается до 1 июня 2019 года</t>
  </si>
  <si>
    <t>год проведения</t>
  </si>
  <si>
    <t>запланированы работы (услуги),                            повторно участники КРП 2014-2015, выполнены отд.виды работ (услуг) (также учтены в 2014г.,2015г.)</t>
  </si>
  <si>
    <t>запланированы работы (услуги),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</si>
  <si>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работы (услуги),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</si>
  <si>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работы (услуги),                            повторно участники КРП 2017, выполнены отд.виды работ (услуг) и (или) разработана проектно-сметная документация                                                (также учтены в 2017г.)</t>
  </si>
  <si>
    <t>запланированы работы (услуги),                            повторно участники КРП 2018, выполнены отд.виды работ (услуг) и (или) разработана проектно-сметная документация                                                (также учтены в 2018г.)</t>
  </si>
  <si>
    <t>мнзапланированы работы по разработке проектно-сметной документации на капитальный ремонт</t>
  </si>
  <si>
    <t>выполнено                    на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</si>
</sst>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0" borderId="36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4" fontId="1" fillId="0" borderId="30" xfId="0" applyNumberFormat="1" applyFont="1" applyFill="1" applyBorder="1" applyAlignment="1">
      <alignment horizontal="center" vertical="top" wrapText="1"/>
    </xf>
    <xf numFmtId="4" fontId="2" fillId="0" borderId="31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0" fontId="6" fillId="0" borderId="40" xfId="0" applyNumberFormat="1" applyFont="1" applyFill="1" applyBorder="1" applyAlignment="1">
      <alignment horizontal="center" vertical="top" wrapText="1"/>
    </xf>
    <xf numFmtId="0" fontId="6" fillId="0" borderId="41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0" fontId="6" fillId="0" borderId="45" xfId="0" applyNumberFormat="1" applyFont="1" applyFill="1" applyBorder="1" applyAlignment="1">
      <alignment horizontal="center" vertical="top" wrapText="1"/>
    </xf>
    <xf numFmtId="4" fontId="2" fillId="0" borderId="42" xfId="0" applyNumberFormat="1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4" fontId="2" fillId="0" borderId="47" xfId="0" applyNumberFormat="1" applyFont="1" applyFill="1" applyBorder="1" applyAlignment="1">
      <alignment horizontal="center" vertical="top" wrapText="1"/>
    </xf>
    <xf numFmtId="4" fontId="2" fillId="0" borderId="48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2" fillId="0" borderId="48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51" xfId="0" applyNumberFormat="1" applyFont="1" applyFill="1" applyBorder="1" applyAlignment="1">
      <alignment horizontal="center" vertical="top" wrapText="1"/>
    </xf>
    <xf numFmtId="3" fontId="2" fillId="0" borderId="52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topLeftCell="A13" zoomScale="70" zoomScaleNormal="70" zoomScaleSheetLayoutView="70" workbookViewId="0">
      <selection activeCell="N5" sqref="N5"/>
    </sheetView>
  </sheetViews>
  <sheetFormatPr defaultRowHeight="15" x14ac:dyDescent="0.25"/>
  <cols>
    <col min="1" max="1" width="6.140625" style="15" customWidth="1"/>
    <col min="2" max="2" width="39.28515625" style="15" customWidth="1"/>
    <col min="3" max="3" width="11.42578125" style="15" customWidth="1"/>
    <col min="4" max="4" width="16" style="15" hidden="1" customWidth="1"/>
    <col min="5" max="5" width="17.140625" style="15" hidden="1" customWidth="1"/>
    <col min="6" max="6" width="30.85546875" style="15" hidden="1" customWidth="1"/>
    <col min="7" max="7" width="17" style="15" hidden="1" customWidth="1"/>
    <col min="8" max="8" width="38.7109375" style="15" hidden="1" customWidth="1"/>
    <col min="9" max="9" width="17.140625" style="15" hidden="1" customWidth="1"/>
    <col min="10" max="10" width="38.7109375" style="15" hidden="1" customWidth="1"/>
    <col min="11" max="11" width="17.140625" style="15" customWidth="1"/>
    <col min="12" max="12" width="38.7109375" style="15" customWidth="1"/>
    <col min="13" max="14" width="17.140625" style="15" customWidth="1"/>
    <col min="15" max="15" width="38.7109375" style="15" customWidth="1"/>
    <col min="16" max="16" width="17.140625" style="15" customWidth="1"/>
    <col min="17" max="17" width="38.7109375" style="15" customWidth="1"/>
    <col min="18" max="16384" width="9.140625" style="15"/>
  </cols>
  <sheetData>
    <row r="1" spans="1:17" ht="19.5" thickBot="1" x14ac:dyDescent="0.3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3"/>
      <c r="M1" s="94"/>
      <c r="N1" s="94"/>
      <c r="O1" s="94"/>
      <c r="P1" s="94"/>
      <c r="Q1" s="94"/>
    </row>
    <row r="2" spans="1:17" ht="16.5" thickBot="1" x14ac:dyDescent="0.3">
      <c r="A2" s="82" t="s">
        <v>18</v>
      </c>
      <c r="B2" s="95" t="s">
        <v>0</v>
      </c>
      <c r="C2" s="82" t="s">
        <v>1</v>
      </c>
      <c r="D2" s="77" t="s">
        <v>32</v>
      </c>
      <c r="E2" s="87"/>
      <c r="F2" s="87"/>
      <c r="G2" s="87"/>
      <c r="H2" s="87"/>
      <c r="I2" s="87"/>
      <c r="J2" s="88"/>
      <c r="K2" s="88"/>
      <c r="L2" s="88"/>
      <c r="M2" s="89"/>
      <c r="N2" s="89"/>
      <c r="O2" s="89"/>
      <c r="P2" s="89"/>
      <c r="Q2" s="90"/>
    </row>
    <row r="3" spans="1:17" ht="16.5" thickBot="1" x14ac:dyDescent="0.3">
      <c r="A3" s="83"/>
      <c r="B3" s="96"/>
      <c r="C3" s="98"/>
      <c r="D3" s="37">
        <v>2014</v>
      </c>
      <c r="E3" s="105">
        <v>2015</v>
      </c>
      <c r="F3" s="106"/>
      <c r="G3" s="105">
        <v>2016</v>
      </c>
      <c r="H3" s="107"/>
      <c r="I3" s="77">
        <v>2017</v>
      </c>
      <c r="J3" s="78"/>
      <c r="K3" s="87">
        <v>2018</v>
      </c>
      <c r="L3" s="78"/>
      <c r="M3" s="77">
        <v>2019</v>
      </c>
      <c r="N3" s="87"/>
      <c r="O3" s="78"/>
      <c r="P3" s="77" t="s">
        <v>30</v>
      </c>
      <c r="Q3" s="78"/>
    </row>
    <row r="4" spans="1:17" ht="32.25" thickBot="1" x14ac:dyDescent="0.3">
      <c r="A4" s="84"/>
      <c r="B4" s="97"/>
      <c r="C4" s="99"/>
      <c r="D4" s="17" t="s">
        <v>3</v>
      </c>
      <c r="E4" s="16" t="s">
        <v>3</v>
      </c>
      <c r="F4" s="17" t="s">
        <v>7</v>
      </c>
      <c r="G4" s="16" t="s">
        <v>3</v>
      </c>
      <c r="H4" s="18" t="s">
        <v>7</v>
      </c>
      <c r="I4" s="19" t="s">
        <v>3</v>
      </c>
      <c r="J4" s="20" t="s">
        <v>7</v>
      </c>
      <c r="K4" s="19" t="s">
        <v>3</v>
      </c>
      <c r="L4" s="20" t="s">
        <v>7</v>
      </c>
      <c r="M4" s="19" t="s">
        <v>2</v>
      </c>
      <c r="N4" s="76" t="s">
        <v>39</v>
      </c>
      <c r="O4" s="20" t="s">
        <v>7</v>
      </c>
      <c r="P4" s="19" t="s">
        <v>2</v>
      </c>
      <c r="Q4" s="20" t="s">
        <v>7</v>
      </c>
    </row>
    <row r="5" spans="1:17" ht="16.5" thickBot="1" x14ac:dyDescent="0.3">
      <c r="A5" s="36">
        <v>1</v>
      </c>
      <c r="B5" s="21" t="s">
        <v>4</v>
      </c>
      <c r="C5" s="36" t="s">
        <v>5</v>
      </c>
      <c r="D5" s="7">
        <v>105</v>
      </c>
      <c r="E5" s="6">
        <v>1013</v>
      </c>
      <c r="F5" s="7"/>
      <c r="G5" s="6">
        <v>1415</v>
      </c>
      <c r="H5" s="7"/>
      <c r="I5" s="11">
        <v>1905</v>
      </c>
      <c r="J5" s="12"/>
      <c r="K5" s="11">
        <v>1876</v>
      </c>
      <c r="L5" s="12"/>
      <c r="M5" s="11">
        <v>2091</v>
      </c>
      <c r="N5" s="46">
        <v>0</v>
      </c>
      <c r="O5" s="12"/>
      <c r="P5" s="11"/>
      <c r="Q5" s="12"/>
    </row>
    <row r="6" spans="1:17" ht="15.75" x14ac:dyDescent="0.25">
      <c r="A6" s="79">
        <v>2</v>
      </c>
      <c r="B6" s="79" t="s">
        <v>8</v>
      </c>
      <c r="C6" s="79" t="s">
        <v>5</v>
      </c>
      <c r="D6" s="49">
        <v>13</v>
      </c>
      <c r="E6" s="5">
        <v>140</v>
      </c>
      <c r="F6" s="23"/>
      <c r="G6" s="27">
        <v>612</v>
      </c>
      <c r="H6" s="33" t="s">
        <v>22</v>
      </c>
      <c r="I6" s="5">
        <v>646</v>
      </c>
      <c r="J6" s="22"/>
      <c r="K6" s="13">
        <v>728</v>
      </c>
      <c r="L6" s="22"/>
      <c r="M6" s="13">
        <f>SUM(M7:M14)</f>
        <v>737</v>
      </c>
      <c r="N6" s="38"/>
      <c r="O6" s="22"/>
      <c r="P6" s="13"/>
      <c r="Q6" s="22"/>
    </row>
    <row r="7" spans="1:17" ht="63" x14ac:dyDescent="0.25">
      <c r="A7" s="85"/>
      <c r="B7" s="85"/>
      <c r="C7" s="85"/>
      <c r="D7" s="50"/>
      <c r="E7" s="4">
        <v>117</v>
      </c>
      <c r="F7" s="8" t="s">
        <v>9</v>
      </c>
      <c r="G7" s="4">
        <v>16</v>
      </c>
      <c r="H7" s="8" t="s">
        <v>16</v>
      </c>
      <c r="I7" s="1">
        <v>4</v>
      </c>
      <c r="J7" s="2" t="s">
        <v>23</v>
      </c>
      <c r="K7" s="26">
        <v>19</v>
      </c>
      <c r="L7" s="2" t="s">
        <v>23</v>
      </c>
      <c r="M7" s="26">
        <v>15</v>
      </c>
      <c r="N7" s="39"/>
      <c r="O7" s="2" t="s">
        <v>33</v>
      </c>
      <c r="P7" s="26"/>
      <c r="Q7" s="2"/>
    </row>
    <row r="8" spans="1:17" ht="96.75" customHeight="1" x14ac:dyDescent="0.25">
      <c r="A8" s="85"/>
      <c r="B8" s="85"/>
      <c r="C8" s="85"/>
      <c r="D8" s="50"/>
      <c r="E8" s="4">
        <v>9</v>
      </c>
      <c r="F8" s="8" t="s">
        <v>10</v>
      </c>
      <c r="G8" s="4">
        <v>14</v>
      </c>
      <c r="H8" s="8" t="s">
        <v>17</v>
      </c>
      <c r="I8" s="1">
        <v>55</v>
      </c>
      <c r="J8" s="2" t="s">
        <v>24</v>
      </c>
      <c r="K8" s="26">
        <v>155</v>
      </c>
      <c r="L8" s="2" t="s">
        <v>24</v>
      </c>
      <c r="M8" s="26">
        <v>116</v>
      </c>
      <c r="N8" s="39"/>
      <c r="O8" s="2" t="s">
        <v>34</v>
      </c>
      <c r="P8" s="26"/>
      <c r="Q8" s="2"/>
    </row>
    <row r="9" spans="1:17" ht="99" customHeight="1" x14ac:dyDescent="0.25">
      <c r="A9" s="85"/>
      <c r="B9" s="85"/>
      <c r="C9" s="85"/>
      <c r="D9" s="50"/>
      <c r="E9" s="4">
        <v>14</v>
      </c>
      <c r="F9" s="8" t="s">
        <v>13</v>
      </c>
      <c r="G9" s="4">
        <v>218</v>
      </c>
      <c r="H9" s="8" t="s">
        <v>11</v>
      </c>
      <c r="I9" s="1">
        <v>196</v>
      </c>
      <c r="J9" s="2" t="s">
        <v>25</v>
      </c>
      <c r="K9" s="26">
        <v>81</v>
      </c>
      <c r="L9" s="2" t="s">
        <v>25</v>
      </c>
      <c r="M9" s="26">
        <v>72</v>
      </c>
      <c r="N9" s="39"/>
      <c r="O9" s="2" t="s">
        <v>35</v>
      </c>
      <c r="P9" s="26"/>
      <c r="Q9" s="2"/>
    </row>
    <row r="10" spans="1:17" ht="99" customHeight="1" x14ac:dyDescent="0.25">
      <c r="A10" s="85"/>
      <c r="B10" s="85"/>
      <c r="C10" s="85"/>
      <c r="D10" s="50"/>
      <c r="E10" s="4"/>
      <c r="F10" s="8"/>
      <c r="G10" s="4"/>
      <c r="H10" s="8" t="s">
        <v>15</v>
      </c>
      <c r="I10" s="1">
        <v>79</v>
      </c>
      <c r="J10" s="2" t="s">
        <v>26</v>
      </c>
      <c r="K10" s="26">
        <v>175</v>
      </c>
      <c r="L10" s="2" t="s">
        <v>29</v>
      </c>
      <c r="M10" s="26">
        <v>77</v>
      </c>
      <c r="N10" s="39"/>
      <c r="O10" s="2" t="s">
        <v>36</v>
      </c>
      <c r="P10" s="26"/>
      <c r="Q10" s="2"/>
    </row>
    <row r="11" spans="1:17" ht="102" customHeight="1" x14ac:dyDescent="0.25">
      <c r="A11" s="85"/>
      <c r="B11" s="85"/>
      <c r="C11" s="85"/>
      <c r="D11" s="50"/>
      <c r="E11" s="4"/>
      <c r="F11" s="8"/>
      <c r="G11" s="4">
        <v>127</v>
      </c>
      <c r="H11" s="8" t="s">
        <v>12</v>
      </c>
      <c r="I11" s="1">
        <v>285</v>
      </c>
      <c r="J11" s="2" t="s">
        <v>27</v>
      </c>
      <c r="K11" s="26">
        <v>13</v>
      </c>
      <c r="L11" s="2" t="s">
        <v>26</v>
      </c>
      <c r="M11" s="26">
        <v>178</v>
      </c>
      <c r="N11" s="39"/>
      <c r="O11" s="2" t="s">
        <v>37</v>
      </c>
      <c r="P11" s="26"/>
      <c r="Q11" s="2"/>
    </row>
    <row r="12" spans="1:17" ht="48" customHeight="1" x14ac:dyDescent="0.25">
      <c r="A12" s="85"/>
      <c r="B12" s="85"/>
      <c r="C12" s="85"/>
      <c r="D12" s="50"/>
      <c r="E12" s="4"/>
      <c r="F12" s="8"/>
      <c r="G12" s="4"/>
      <c r="H12" s="8"/>
      <c r="I12" s="1">
        <v>27</v>
      </c>
      <c r="J12" s="2" t="s">
        <v>28</v>
      </c>
      <c r="K12" s="26">
        <v>47</v>
      </c>
      <c r="L12" s="2" t="s">
        <v>28</v>
      </c>
      <c r="M12" s="26">
        <v>78</v>
      </c>
      <c r="N12" s="39"/>
      <c r="O12" s="2" t="s">
        <v>26</v>
      </c>
      <c r="P12" s="26"/>
      <c r="Q12" s="2"/>
    </row>
    <row r="13" spans="1:17" ht="48" customHeight="1" x14ac:dyDescent="0.25">
      <c r="A13" s="85"/>
      <c r="B13" s="85"/>
      <c r="C13" s="85"/>
      <c r="D13" s="69"/>
      <c r="E13" s="70"/>
      <c r="F13" s="41"/>
      <c r="G13" s="70"/>
      <c r="H13" s="41"/>
      <c r="I13" s="71"/>
      <c r="J13" s="72"/>
      <c r="K13" s="73">
        <v>238</v>
      </c>
      <c r="L13" s="72" t="s">
        <v>27</v>
      </c>
      <c r="M13" s="73">
        <v>15</v>
      </c>
      <c r="N13" s="40"/>
      <c r="O13" s="2" t="s">
        <v>28</v>
      </c>
      <c r="P13" s="73"/>
      <c r="Q13" s="72"/>
    </row>
    <row r="14" spans="1:17" ht="48.75" customHeight="1" thickBot="1" x14ac:dyDescent="0.3">
      <c r="A14" s="86"/>
      <c r="B14" s="86"/>
      <c r="C14" s="86"/>
      <c r="D14" s="66"/>
      <c r="E14" s="67"/>
      <c r="F14" s="63"/>
      <c r="G14" s="67"/>
      <c r="H14" s="63"/>
      <c r="I14" s="53"/>
      <c r="J14" s="54"/>
      <c r="K14" s="68"/>
      <c r="L14" s="54"/>
      <c r="M14" s="68">
        <v>186</v>
      </c>
      <c r="N14" s="55"/>
      <c r="O14" s="54" t="s">
        <v>27</v>
      </c>
      <c r="P14" s="68"/>
      <c r="Q14" s="54"/>
    </row>
    <row r="15" spans="1:17" ht="15.75" x14ac:dyDescent="0.25">
      <c r="A15" s="79">
        <v>3</v>
      </c>
      <c r="B15" s="79" t="s">
        <v>14</v>
      </c>
      <c r="C15" s="79" t="s">
        <v>6</v>
      </c>
      <c r="D15" s="47">
        <v>28442.3</v>
      </c>
      <c r="E15" s="24">
        <v>189751.27000000002</v>
      </c>
      <c r="F15" s="25"/>
      <c r="G15" s="30">
        <v>1360410.28</v>
      </c>
      <c r="H15" s="25"/>
      <c r="I15" s="24">
        <f>SUM(I16:I23)</f>
        <v>2103478.38</v>
      </c>
      <c r="J15" s="14"/>
      <c r="K15" s="31">
        <v>2522237.4900000002</v>
      </c>
      <c r="L15" s="14"/>
      <c r="M15" s="31">
        <f>SUM(M16:M23)</f>
        <v>2106312.0700000003</v>
      </c>
      <c r="N15" s="47">
        <v>0</v>
      </c>
      <c r="O15" s="14"/>
      <c r="P15" s="31"/>
      <c r="Q15" s="14"/>
    </row>
    <row r="16" spans="1:17" ht="63" x14ac:dyDescent="0.25">
      <c r="A16" s="80"/>
      <c r="B16" s="103"/>
      <c r="C16" s="103"/>
      <c r="D16" s="48"/>
      <c r="E16" s="3">
        <v>133488.46</v>
      </c>
      <c r="F16" s="8" t="s">
        <v>9</v>
      </c>
      <c r="G16" s="28">
        <v>27397.86</v>
      </c>
      <c r="H16" s="8" t="s">
        <v>16</v>
      </c>
      <c r="I16" s="3">
        <v>2582.65</v>
      </c>
      <c r="J16" s="2" t="s">
        <v>23</v>
      </c>
      <c r="K16" s="32">
        <v>22497.02</v>
      </c>
      <c r="L16" s="2" t="s">
        <v>23</v>
      </c>
      <c r="M16" s="32">
        <v>13133.89</v>
      </c>
      <c r="N16" s="48"/>
      <c r="O16" s="2" t="s">
        <v>33</v>
      </c>
      <c r="P16" s="32"/>
      <c r="Q16" s="2"/>
    </row>
    <row r="17" spans="1:17" ht="94.5" x14ac:dyDescent="0.25">
      <c r="A17" s="80"/>
      <c r="B17" s="103"/>
      <c r="C17" s="103"/>
      <c r="D17" s="48"/>
      <c r="E17" s="3">
        <v>37611.93</v>
      </c>
      <c r="F17" s="8" t="s">
        <v>10</v>
      </c>
      <c r="G17" s="28">
        <v>20446.080000000002</v>
      </c>
      <c r="H17" s="8" t="s">
        <v>17</v>
      </c>
      <c r="I17" s="3">
        <v>158468.04999999999</v>
      </c>
      <c r="J17" s="2" t="s">
        <v>24</v>
      </c>
      <c r="K17" s="32">
        <v>444417.68</v>
      </c>
      <c r="L17" s="2" t="s">
        <v>24</v>
      </c>
      <c r="M17" s="32">
        <v>346456.68</v>
      </c>
      <c r="N17" s="48"/>
      <c r="O17" s="2" t="s">
        <v>34</v>
      </c>
      <c r="P17" s="32"/>
      <c r="Q17" s="2"/>
    </row>
    <row r="18" spans="1:17" ht="94.5" x14ac:dyDescent="0.25">
      <c r="A18" s="80"/>
      <c r="B18" s="103"/>
      <c r="C18" s="103"/>
      <c r="D18" s="48"/>
      <c r="E18" s="3">
        <v>18650.88</v>
      </c>
      <c r="F18" s="8" t="s">
        <v>13</v>
      </c>
      <c r="G18" s="28">
        <v>364789.95</v>
      </c>
      <c r="H18" s="8" t="s">
        <v>11</v>
      </c>
      <c r="I18" s="3">
        <v>495810.9</v>
      </c>
      <c r="J18" s="2" t="s">
        <v>25</v>
      </c>
      <c r="K18" s="32">
        <v>180076.4</v>
      </c>
      <c r="L18" s="2" t="s">
        <v>25</v>
      </c>
      <c r="M18" s="32">
        <v>140973.85</v>
      </c>
      <c r="N18" s="48"/>
      <c r="O18" s="2" t="s">
        <v>35</v>
      </c>
      <c r="P18" s="32"/>
      <c r="Q18" s="2"/>
    </row>
    <row r="19" spans="1:17" ht="94.5" x14ac:dyDescent="0.25">
      <c r="A19" s="80"/>
      <c r="B19" s="103"/>
      <c r="C19" s="103"/>
      <c r="D19" s="48"/>
      <c r="E19" s="3"/>
      <c r="F19" s="8"/>
      <c r="G19" s="28"/>
      <c r="H19" s="8" t="s">
        <v>15</v>
      </c>
      <c r="I19" s="3">
        <v>354515.58</v>
      </c>
      <c r="J19" s="2" t="s">
        <v>26</v>
      </c>
      <c r="K19" s="32">
        <v>739184.87</v>
      </c>
      <c r="L19" s="2" t="s">
        <v>29</v>
      </c>
      <c r="M19" s="32">
        <v>169068.66</v>
      </c>
      <c r="N19" s="48"/>
      <c r="O19" s="2" t="s">
        <v>36</v>
      </c>
      <c r="P19" s="32"/>
      <c r="Q19" s="2"/>
    </row>
    <row r="20" spans="1:17" ht="51" customHeight="1" x14ac:dyDescent="0.25">
      <c r="A20" s="80"/>
      <c r="B20" s="103"/>
      <c r="C20" s="103"/>
      <c r="D20" s="48"/>
      <c r="E20" s="3"/>
      <c r="F20" s="8"/>
      <c r="G20" s="28">
        <v>352813.14</v>
      </c>
      <c r="H20" s="8" t="s">
        <v>12</v>
      </c>
      <c r="I20" s="3">
        <v>886801.2</v>
      </c>
      <c r="J20" s="2" t="s">
        <v>27</v>
      </c>
      <c r="K20" s="32">
        <v>78106.84</v>
      </c>
      <c r="L20" s="2" t="s">
        <v>26</v>
      </c>
      <c r="M20" s="32">
        <v>503248.23</v>
      </c>
      <c r="N20" s="48"/>
      <c r="O20" s="2" t="s">
        <v>37</v>
      </c>
      <c r="P20" s="32"/>
      <c r="Q20" s="2"/>
    </row>
    <row r="21" spans="1:17" ht="51" customHeight="1" x14ac:dyDescent="0.25">
      <c r="A21" s="80"/>
      <c r="B21" s="103"/>
      <c r="C21" s="103"/>
      <c r="D21" s="48"/>
      <c r="E21" s="3"/>
      <c r="F21" s="8"/>
      <c r="G21" s="29"/>
      <c r="H21" s="8"/>
      <c r="I21" s="3"/>
      <c r="J21" s="2"/>
      <c r="K21" s="32">
        <v>356226.22</v>
      </c>
      <c r="L21" s="2" t="s">
        <v>28</v>
      </c>
      <c r="M21" s="32">
        <v>400738.8</v>
      </c>
      <c r="N21" s="48"/>
      <c r="O21" s="2" t="s">
        <v>26</v>
      </c>
      <c r="P21" s="32"/>
      <c r="Q21" s="2"/>
    </row>
    <row r="22" spans="1:17" ht="51" customHeight="1" x14ac:dyDescent="0.25">
      <c r="A22" s="80"/>
      <c r="B22" s="103"/>
      <c r="C22" s="103"/>
      <c r="D22" s="48"/>
      <c r="E22" s="3"/>
      <c r="F22" s="8"/>
      <c r="G22" s="29"/>
      <c r="H22" s="8"/>
      <c r="I22" s="3">
        <v>205300</v>
      </c>
      <c r="J22" s="2" t="s">
        <v>28</v>
      </c>
      <c r="K22" s="32">
        <v>701728.46</v>
      </c>
      <c r="L22" s="2" t="s">
        <v>38</v>
      </c>
      <c r="M22" s="32">
        <v>46095.09</v>
      </c>
      <c r="N22" s="48"/>
      <c r="O22" s="2" t="s">
        <v>28</v>
      </c>
      <c r="P22" s="32"/>
      <c r="Q22" s="2"/>
    </row>
    <row r="23" spans="1:17" ht="52.5" customHeight="1" thickBot="1" x14ac:dyDescent="0.3">
      <c r="A23" s="81"/>
      <c r="B23" s="104"/>
      <c r="C23" s="104"/>
      <c r="D23" s="61"/>
      <c r="E23" s="62"/>
      <c r="F23" s="63"/>
      <c r="G23" s="64"/>
      <c r="H23" s="63"/>
      <c r="I23" s="62"/>
      <c r="J23" s="54"/>
      <c r="K23" s="65"/>
      <c r="L23" s="54"/>
      <c r="M23" s="65">
        <v>486596.87</v>
      </c>
      <c r="N23" s="61"/>
      <c r="O23" s="54" t="s">
        <v>27</v>
      </c>
      <c r="P23" s="65"/>
      <c r="Q23" s="54"/>
    </row>
    <row r="24" spans="1:17" ht="15.75" x14ac:dyDescent="0.25">
      <c r="A24" s="100">
        <v>4</v>
      </c>
      <c r="B24" s="85" t="s">
        <v>20</v>
      </c>
      <c r="C24" s="85" t="s">
        <v>21</v>
      </c>
      <c r="D24" s="56"/>
      <c r="E24" s="57"/>
      <c r="F24" s="58"/>
      <c r="G24" s="59">
        <v>55887</v>
      </c>
      <c r="H24" s="60"/>
      <c r="I24" s="34">
        <f>SUM(I25:I32)</f>
        <v>76934</v>
      </c>
      <c r="J24" s="35"/>
      <c r="K24" s="5">
        <v>96400</v>
      </c>
      <c r="L24" s="14"/>
      <c r="M24" s="75">
        <f>SUM(M25:M32)</f>
        <v>90280</v>
      </c>
      <c r="N24" s="59">
        <v>0</v>
      </c>
      <c r="O24" s="35"/>
      <c r="P24" s="34"/>
      <c r="Q24" s="35"/>
    </row>
    <row r="25" spans="1:17" ht="63" x14ac:dyDescent="0.25">
      <c r="A25" s="101"/>
      <c r="B25" s="103"/>
      <c r="C25" s="103"/>
      <c r="D25" s="51"/>
      <c r="E25" s="42"/>
      <c r="F25" s="43"/>
      <c r="G25" s="39">
        <v>1302</v>
      </c>
      <c r="H25" s="8" t="s">
        <v>16</v>
      </c>
      <c r="I25" s="1">
        <v>90</v>
      </c>
      <c r="J25" s="2" t="s">
        <v>23</v>
      </c>
      <c r="K25" s="1">
        <v>784</v>
      </c>
      <c r="L25" s="2" t="s">
        <v>23</v>
      </c>
      <c r="M25" s="26">
        <v>466</v>
      </c>
      <c r="N25" s="39"/>
      <c r="O25" s="2" t="s">
        <v>33</v>
      </c>
      <c r="P25" s="1"/>
      <c r="Q25" s="2"/>
    </row>
    <row r="26" spans="1:17" ht="94.5" x14ac:dyDescent="0.25">
      <c r="A26" s="101"/>
      <c r="B26" s="103"/>
      <c r="C26" s="103"/>
      <c r="D26" s="51"/>
      <c r="E26" s="42"/>
      <c r="F26" s="43"/>
      <c r="G26" s="39">
        <v>858</v>
      </c>
      <c r="H26" s="8" t="s">
        <v>17</v>
      </c>
      <c r="I26" s="1">
        <v>5725</v>
      </c>
      <c r="J26" s="2" t="s">
        <v>24</v>
      </c>
      <c r="K26" s="1">
        <v>16902</v>
      </c>
      <c r="L26" s="2" t="s">
        <v>24</v>
      </c>
      <c r="M26" s="26">
        <v>12931</v>
      </c>
      <c r="N26" s="39"/>
      <c r="O26" s="2" t="s">
        <v>34</v>
      </c>
      <c r="P26" s="1"/>
      <c r="Q26" s="2"/>
    </row>
    <row r="27" spans="1:17" ht="94.5" x14ac:dyDescent="0.25">
      <c r="A27" s="101"/>
      <c r="B27" s="103"/>
      <c r="C27" s="103"/>
      <c r="D27" s="51"/>
      <c r="E27" s="42"/>
      <c r="F27" s="43"/>
      <c r="G27" s="39">
        <v>16978</v>
      </c>
      <c r="H27" s="8" t="s">
        <v>11</v>
      </c>
      <c r="I27" s="1">
        <v>18863</v>
      </c>
      <c r="J27" s="2" t="s">
        <v>25</v>
      </c>
      <c r="K27" s="1">
        <v>6947</v>
      </c>
      <c r="L27" s="2" t="s">
        <v>25</v>
      </c>
      <c r="M27" s="26">
        <v>5397</v>
      </c>
      <c r="N27" s="39"/>
      <c r="O27" s="2" t="s">
        <v>35</v>
      </c>
      <c r="P27" s="1"/>
      <c r="Q27" s="2"/>
    </row>
    <row r="28" spans="1:17" ht="102.75" customHeight="1" x14ac:dyDescent="0.25">
      <c r="A28" s="101"/>
      <c r="B28" s="103"/>
      <c r="C28" s="103"/>
      <c r="D28" s="51"/>
      <c r="E28" s="42"/>
      <c r="F28" s="43"/>
      <c r="G28" s="39">
        <v>14185</v>
      </c>
      <c r="H28" s="8" t="s">
        <v>15</v>
      </c>
      <c r="I28" s="1">
        <v>12140</v>
      </c>
      <c r="J28" s="2" t="s">
        <v>26</v>
      </c>
      <c r="K28" s="1">
        <v>27803</v>
      </c>
      <c r="L28" s="2" t="s">
        <v>29</v>
      </c>
      <c r="M28" s="26">
        <v>6750</v>
      </c>
      <c r="N28" s="39"/>
      <c r="O28" s="2" t="s">
        <v>36</v>
      </c>
      <c r="P28" s="1"/>
      <c r="Q28" s="2"/>
    </row>
    <row r="29" spans="1:17" ht="101.25" customHeight="1" x14ac:dyDescent="0.25">
      <c r="A29" s="101"/>
      <c r="B29" s="103"/>
      <c r="C29" s="103"/>
      <c r="D29" s="51"/>
      <c r="E29" s="42"/>
      <c r="F29" s="43"/>
      <c r="G29" s="39"/>
      <c r="H29" s="8" t="s">
        <v>12</v>
      </c>
      <c r="I29" s="1">
        <v>32934</v>
      </c>
      <c r="J29" s="2" t="s">
        <v>27</v>
      </c>
      <c r="K29" s="1">
        <v>3039</v>
      </c>
      <c r="L29" s="2" t="s">
        <v>26</v>
      </c>
      <c r="M29" s="26">
        <v>20071</v>
      </c>
      <c r="N29" s="39"/>
      <c r="O29" s="2" t="s">
        <v>37</v>
      </c>
      <c r="P29" s="1"/>
      <c r="Q29" s="2"/>
    </row>
    <row r="30" spans="1:17" ht="53.25" customHeight="1" x14ac:dyDescent="0.25">
      <c r="A30" s="101"/>
      <c r="B30" s="103"/>
      <c r="C30" s="103"/>
      <c r="D30" s="51"/>
      <c r="E30" s="42"/>
      <c r="F30" s="43"/>
      <c r="G30" s="40"/>
      <c r="H30" s="8"/>
      <c r="I30" s="1"/>
      <c r="J30" s="2"/>
      <c r="K30" s="1">
        <v>12842</v>
      </c>
      <c r="L30" s="2" t="s">
        <v>28</v>
      </c>
      <c r="M30" s="26">
        <v>22703</v>
      </c>
      <c r="N30" s="39"/>
      <c r="O30" s="2" t="s">
        <v>26</v>
      </c>
      <c r="P30" s="1"/>
      <c r="Q30" s="2"/>
    </row>
    <row r="31" spans="1:17" ht="53.25" customHeight="1" x14ac:dyDescent="0.25">
      <c r="A31" s="101"/>
      <c r="B31" s="103"/>
      <c r="C31" s="103"/>
      <c r="D31" s="51"/>
      <c r="E31" s="42"/>
      <c r="F31" s="43"/>
      <c r="G31" s="40"/>
      <c r="H31" s="8"/>
      <c r="I31" s="1">
        <v>7182</v>
      </c>
      <c r="J31" s="2" t="s">
        <v>28</v>
      </c>
      <c r="K31" s="1">
        <v>28083</v>
      </c>
      <c r="L31" s="2" t="s">
        <v>27</v>
      </c>
      <c r="M31" s="26">
        <v>1709</v>
      </c>
      <c r="N31" s="39"/>
      <c r="O31" s="2" t="s">
        <v>28</v>
      </c>
      <c r="P31" s="1"/>
      <c r="Q31" s="2"/>
    </row>
    <row r="32" spans="1:17" ht="48.75" customHeight="1" thickBot="1" x14ac:dyDescent="0.3">
      <c r="A32" s="102"/>
      <c r="B32" s="104"/>
      <c r="C32" s="104"/>
      <c r="D32" s="52"/>
      <c r="E32" s="44"/>
      <c r="F32" s="45"/>
      <c r="G32" s="40"/>
      <c r="H32" s="8"/>
      <c r="I32" s="1"/>
      <c r="J32" s="2"/>
      <c r="K32" s="53"/>
      <c r="L32" s="74"/>
      <c r="M32" s="68">
        <v>20253</v>
      </c>
      <c r="N32" s="55"/>
      <c r="O32" s="54" t="s">
        <v>27</v>
      </c>
      <c r="P32" s="53"/>
      <c r="Q32" s="54"/>
    </row>
    <row r="33" spans="1:17" ht="45" customHeight="1" x14ac:dyDescent="0.25">
      <c r="A33" s="91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7" spans="1:17" ht="26.25" x14ac:dyDescent="0.4">
      <c r="F37" s="9"/>
      <c r="G37" s="9"/>
      <c r="H37" s="10"/>
      <c r="I37" s="10"/>
      <c r="J37" s="10"/>
      <c r="K37" s="10"/>
    </row>
    <row r="38" spans="1:17" ht="26.25" x14ac:dyDescent="0.4">
      <c r="F38" s="9"/>
      <c r="G38" s="9"/>
      <c r="H38" s="10"/>
      <c r="I38" s="10"/>
      <c r="J38" s="10"/>
      <c r="K38" s="10"/>
    </row>
  </sheetData>
  <mergeCells count="21">
    <mergeCell ref="P3:Q3"/>
    <mergeCell ref="D2:Q2"/>
    <mergeCell ref="A33:Q33"/>
    <mergeCell ref="A1:Q1"/>
    <mergeCell ref="C6:C14"/>
    <mergeCell ref="B2:B4"/>
    <mergeCell ref="C2:C4"/>
    <mergeCell ref="M3:O3"/>
    <mergeCell ref="A24:A32"/>
    <mergeCell ref="B24:B32"/>
    <mergeCell ref="C24:C32"/>
    <mergeCell ref="K3:L3"/>
    <mergeCell ref="B15:B23"/>
    <mergeCell ref="C15:C23"/>
    <mergeCell ref="E3:F3"/>
    <mergeCell ref="G3:H3"/>
    <mergeCell ref="I3:J3"/>
    <mergeCell ref="A15:A23"/>
    <mergeCell ref="A2:A4"/>
    <mergeCell ref="A6:A14"/>
    <mergeCell ref="B6:B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Вербецкая Ирина Александровна</cp:lastModifiedBy>
  <cp:lastPrinted>2019-02-19T07:28:46Z</cp:lastPrinted>
  <dcterms:created xsi:type="dcterms:W3CDTF">2016-04-11T13:02:46Z</dcterms:created>
  <dcterms:modified xsi:type="dcterms:W3CDTF">2019-06-06T07:56:23Z</dcterms:modified>
</cp:coreProperties>
</file>